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22995" windowHeight="9465" activeTab="1"/>
  </bookViews>
  <sheets>
    <sheet name="приложение" sheetId="1" r:id="rId1"/>
    <sheet name="продолжение" sheetId="2" r:id="rId2"/>
  </sheets>
  <definedNames>
    <definedName name="_xlnm.Print_Titles" localSheetId="0">приложение!$20:$23</definedName>
    <definedName name="_xlnm.Print_Titles" localSheetId="1">продолжение!$9:$11</definedName>
    <definedName name="_xlnm.Print_Area" localSheetId="0">приложение!$A$1:$J$33</definedName>
    <definedName name="_xlnm.Print_Area" localSheetId="1">продолжение!$A$1:$G$16</definedName>
  </definedNames>
  <calcPr calcId="145621"/>
</workbook>
</file>

<file path=xl/calcChain.xml><?xml version="1.0" encoding="utf-8"?>
<calcChain xmlns="http://schemas.openxmlformats.org/spreadsheetml/2006/main">
  <c r="A13" i="2" l="1"/>
  <c r="H31" i="1"/>
  <c r="H25" i="1"/>
  <c r="F31" i="1"/>
  <c r="P30" i="1"/>
  <c r="P29" i="1"/>
  <c r="P28" i="1"/>
  <c r="P27" i="1"/>
  <c r="P26" i="1"/>
  <c r="P25" i="1"/>
  <c r="L30" i="1"/>
  <c r="L29" i="1"/>
  <c r="L28" i="1"/>
  <c r="L27" i="1"/>
  <c r="L26" i="1"/>
  <c r="L25" i="1"/>
  <c r="H30" i="1"/>
  <c r="H29" i="1"/>
  <c r="H28" i="1"/>
  <c r="H27" i="1"/>
  <c r="H26" i="1"/>
  <c r="A26" i="1"/>
  <c r="A27" i="1" s="1"/>
  <c r="A28" i="1" s="1"/>
  <c r="A29" i="1" s="1"/>
  <c r="A30" i="1" s="1"/>
  <c r="B23" i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</calcChain>
</file>

<file path=xl/sharedStrings.xml><?xml version="1.0" encoding="utf-8"?>
<sst xmlns="http://schemas.openxmlformats.org/spreadsheetml/2006/main" count="84" uniqueCount="51">
  <si>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</si>
  <si>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</si>
  <si>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</si>
  <si>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</si>
  <si>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на 2016-2020 годы</t>
  </si>
  <si>
    <t>№ п/п</t>
  </si>
  <si>
    <t xml:space="preserve"> ПСД на реконструкцию насосной станции ЦТП "Восток-3"</t>
  </si>
  <si>
    <t>работа</t>
  </si>
  <si>
    <t>Реконструкция насосной станции "Штурманская"</t>
  </si>
  <si>
    <t xml:space="preserve"> ПСД на реконструкцию насосной станции МКРН Степной-4</t>
  </si>
  <si>
    <t xml:space="preserve"> ПСД на реконструкцию тепловых сетей от насосных №113,117</t>
  </si>
  <si>
    <t>Модернизация комплекса тепловых сетей с установкой клапанов балансировочных кранов.</t>
  </si>
  <si>
    <t>ПСД на модернизацию комплекса тепловых сетей с установкой клапанов балансировочных кранов.</t>
  </si>
  <si>
    <t>Генеральный директор  ТОО "Теплотранзит Караганда"</t>
  </si>
  <si>
    <t>Балкишев С.Т.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</si>
  <si>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</si>
  <si>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</si>
  <si>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</si>
  <si>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</si>
  <si>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Приложение 4</t>
  </si>
  <si>
    <t xml:space="preserve">Наименование мероприятий </t>
  </si>
  <si>
    <t>Единица измерения (для натуральных показателей)</t>
  </si>
  <si>
    <t>Количество в натуральных показателях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</si>
  <si>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</si>
  <si>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</si>
  <si>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</si>
  <si>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</si>
  <si>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</si>
  <si>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</si>
  <si>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</si>
  <si>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</si>
  <si>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Генеральный директор ТОО "Теплотранзит Караганда"</t>
  </si>
  <si>
    <t>Балкишев С. Т.</t>
  </si>
  <si>
    <t>Информация субъекта естественной монополии</t>
  </si>
  <si>
    <t>о ходе исполнения субъектом инвестиционной программы (проекта)</t>
  </si>
  <si>
    <t>Утверждена приказом № 242-ОД от 18.09.2015 года ДКРЕМ и ЗК МНЭ РК по Карагандинской области</t>
  </si>
  <si>
    <t>Информация о реализации инвестиционной программы (проекта) в разрезе источников финансирования, тыс.тенге</t>
  </si>
  <si>
    <t>Проект инвестиционной программы на 2016 год</t>
  </si>
  <si>
    <t>шт</t>
  </si>
  <si>
    <t xml:space="preserve">Сумма инвестиционной программы (проекта), тыс. тенге (без НДС) </t>
  </si>
  <si>
    <t>Всего на 2016 год</t>
  </si>
  <si>
    <t>Продолжение Приложения 4</t>
  </si>
  <si>
    <t>Показатели эффективности, надежности и качества</t>
  </si>
  <si>
    <t>факт полугодия, предшествующего отчетному периоду</t>
  </si>
  <si>
    <t>план (год)</t>
  </si>
  <si>
    <t>факт текущего полугодия</t>
  </si>
  <si>
    <t>Оценка достижения показателей эффективности, надежности и качества</t>
  </si>
  <si>
    <t xml:space="preserve"> - </t>
  </si>
  <si>
    <t>Снижение потерь тепловой энергии, тыс.Гкал</t>
  </si>
  <si>
    <t>Снижение потребления электроэнергии, тыс. кВтч</t>
  </si>
  <si>
    <r>
      <t xml:space="preserve">Примечание:  </t>
    </r>
    <r>
      <rPr>
        <sz val="12"/>
        <color theme="1"/>
        <rFont val="Cambria"/>
        <family val="1"/>
        <charset val="204"/>
        <scheme val="major"/>
      </rPr>
      <t>Мероприятия по исполнению инвестиционной программы на 2016 год находятся на стадии проведения процедур государственных закупок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</si>
</sst>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u val="singleAccounting"/>
      <sz val="12"/>
      <color theme="1"/>
      <name val="Cambria"/>
      <family val="1"/>
      <charset val="204"/>
      <scheme val="major"/>
    </font>
    <font>
      <b/>
      <u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u val="singleAccounting"/>
      <sz val="11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164" fontId="3" fillId="0" borderId="6" xfId="1" applyNumberFormat="1" applyFont="1" applyFill="1" applyBorder="1"/>
    <xf numFmtId="0" fontId="3" fillId="0" borderId="0" xfId="0" applyFont="1" applyFill="1"/>
    <xf numFmtId="0" fontId="2" fillId="0" borderId="6" xfId="0" applyFont="1" applyFill="1" applyBorder="1" applyAlignment="1">
      <alignment horizontal="left" wrapText="1"/>
    </xf>
    <xf numFmtId="164" fontId="2" fillId="0" borderId="6" xfId="1" applyNumberFormat="1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6" fillId="0" borderId="0" xfId="1" applyNumberFormat="1" applyFont="1" applyFill="1"/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wrapText="1"/>
    </xf>
    <xf numFmtId="164" fontId="9" fillId="0" borderId="0" xfId="1" applyNumberFormat="1" applyFont="1" applyFill="1"/>
    <xf numFmtId="0" fontId="8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right"/>
    </xf>
    <xf numFmtId="165" fontId="2" fillId="0" borderId="6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opLeftCell="H23" workbookViewId="0">
      <selection sqref="A1:S38"/>
    </sheetView>
  </sheetViews>
  <sheetFormatPr defaultRowHeight="14.25" x14ac:dyDescent="0.2"/>
  <cols>
    <col min="1" max="1" width="6.5703125" style="4" customWidth="1"/>
    <col min="2" max="2" width="48" style="18" customWidth="1"/>
    <col min="3" max="3" width="16.140625" style="1" customWidth="1"/>
    <col min="4" max="5" width="13.5703125" style="2" customWidth="1"/>
    <col min="6" max="6" width="17.42578125" style="3" customWidth="1"/>
    <col min="7" max="7" width="16.140625" style="3" customWidth="1"/>
    <col min="8" max="8" width="17.28515625" style="4" customWidth="1"/>
    <col min="9" max="9" width="12" style="4" customWidth="1"/>
    <col min="10" max="10" width="12.42578125" style="4" customWidth="1"/>
    <col min="11" max="11" width="12.85546875" style="4" customWidth="1"/>
    <col min="12" max="13" width="12" style="4" customWidth="1"/>
    <col min="14" max="14" width="12.42578125" style="4" customWidth="1"/>
    <col min="15" max="15" width="12.85546875" style="4" customWidth="1"/>
    <col min="16" max="17" width="12" style="4" customWidth="1"/>
    <col min="18" max="18" width="12.42578125" style="4" customWidth="1"/>
    <col min="19" max="19" width="12.85546875" style="4" customWidth="1"/>
    <col min="20" max="16384" width="9.140625" style="4"/>
  </cols>
  <sheetData>
    <row r="1" spans="2:19" ht="15" customHeight="1" x14ac:dyDescent="0.2">
      <c r="L1" s="19"/>
      <c r="M1" s="19"/>
      <c r="N1" s="19"/>
      <c r="O1" s="3"/>
      <c r="P1" s="3"/>
      <c r="Q1" s="19" t="s">
        <v>19</v>
      </c>
      <c r="R1" s="19"/>
      <c r="S1" s="19"/>
    </row>
    <row r="2" spans="2:19" ht="15" customHeight="1" x14ac:dyDescent="0.2">
      <c r="L2" s="19"/>
      <c r="M2" s="19"/>
      <c r="N2" s="19"/>
      <c r="O2" s="3"/>
      <c r="P2" s="19" t="s">
        <v>15</v>
      </c>
      <c r="Q2" s="19"/>
      <c r="R2" s="19"/>
      <c r="S2" s="19"/>
    </row>
    <row r="3" spans="2:19" ht="15" customHeight="1" x14ac:dyDescent="0.2">
      <c r="L3" s="19"/>
      <c r="M3" s="19"/>
      <c r="N3" s="19"/>
      <c r="O3" s="3"/>
      <c r="P3" s="19" t="s">
        <v>16</v>
      </c>
      <c r="Q3" s="19"/>
      <c r="R3" s="19"/>
      <c r="S3" s="19"/>
    </row>
    <row r="4" spans="2:19" ht="15" customHeight="1" x14ac:dyDescent="0.2">
      <c r="M4" s="1"/>
      <c r="O4" s="3"/>
      <c r="P4" s="19" t="s">
        <v>17</v>
      </c>
      <c r="Q4" s="19"/>
      <c r="R4" s="19"/>
      <c r="S4" s="19"/>
    </row>
    <row r="5" spans="2:19" ht="15" customHeight="1" x14ac:dyDescent="0.2">
      <c r="O5" s="20" t="s">
        <v>18</v>
      </c>
      <c r="P5" s="20"/>
      <c r="Q5" s="20"/>
      <c r="R5" s="20"/>
      <c r="S5" s="20"/>
    </row>
    <row r="6" spans="2:19" x14ac:dyDescent="0.2">
      <c r="I6" s="1"/>
      <c r="J6" s="1"/>
      <c r="M6" s="1"/>
      <c r="N6" s="1"/>
      <c r="Q6" s="1"/>
      <c r="R6" s="1"/>
    </row>
    <row r="7" spans="2:19" x14ac:dyDescent="0.2">
      <c r="J7" s="1"/>
      <c r="N7" s="1"/>
      <c r="R7" s="1"/>
    </row>
    <row r="8" spans="2:19" ht="22.5" customHeight="1" x14ac:dyDescent="0.25">
      <c r="B8" s="40" t="s">
        <v>33</v>
      </c>
      <c r="C8" s="40"/>
      <c r="D8" s="40"/>
      <c r="E8" s="40"/>
      <c r="F8" s="40"/>
      <c r="G8" s="40"/>
      <c r="J8" s="1"/>
      <c r="N8" s="1"/>
      <c r="R8" s="1"/>
    </row>
    <row r="9" spans="2:19" ht="22.5" customHeight="1" x14ac:dyDescent="0.25">
      <c r="B9" s="40" t="s">
        <v>34</v>
      </c>
      <c r="C9" s="40"/>
      <c r="D9" s="40"/>
      <c r="E9" s="40"/>
      <c r="F9" s="40"/>
      <c r="G9" s="40"/>
      <c r="J9" s="1"/>
      <c r="N9" s="1"/>
      <c r="R9" s="1"/>
    </row>
    <row r="10" spans="2:19" ht="19.5" customHeight="1" x14ac:dyDescent="0.25">
      <c r="B10" s="40" t="s">
        <v>4</v>
      </c>
      <c r="C10" s="40"/>
      <c r="D10" s="40"/>
      <c r="E10" s="40"/>
      <c r="F10" s="40"/>
      <c r="G10" s="40"/>
      <c r="J10" s="1"/>
      <c r="N10" s="1"/>
      <c r="R10" s="1"/>
    </row>
    <row r="11" spans="2:19" ht="19.5" customHeight="1" x14ac:dyDescent="0.25">
      <c r="B11" s="41" t="s">
        <v>0</v>
      </c>
      <c r="C11" s="41"/>
      <c r="D11" s="41"/>
      <c r="E11" s="41"/>
      <c r="F11" s="41"/>
      <c r="G11" s="41"/>
      <c r="J11" s="1"/>
      <c r="N11" s="1"/>
      <c r="R11" s="1"/>
    </row>
    <row r="12" spans="2:19" ht="15" customHeight="1" x14ac:dyDescent="0.2">
      <c r="B12" s="42" t="s">
        <v>1</v>
      </c>
      <c r="C12" s="42"/>
      <c r="D12" s="42"/>
      <c r="E12" s="42"/>
      <c r="F12" s="42"/>
      <c r="G12" s="42"/>
      <c r="J12" s="1"/>
      <c r="N12" s="1"/>
      <c r="R12" s="1"/>
    </row>
    <row r="13" spans="2:19" ht="15" customHeight="1" x14ac:dyDescent="0.25">
      <c r="B13" s="40" t="s">
        <v>2</v>
      </c>
      <c r="C13" s="40"/>
      <c r="D13" s="40"/>
      <c r="E13" s="40"/>
      <c r="F13" s="40"/>
      <c r="G13" s="40"/>
      <c r="J13" s="1"/>
      <c r="N13" s="1"/>
      <c r="R13" s="1"/>
    </row>
    <row r="14" spans="2:19" ht="15" customHeight="1" x14ac:dyDescent="0.2">
      <c r="B14" s="42" t="s">
        <v>3</v>
      </c>
      <c r="C14" s="42"/>
      <c r="D14" s="42"/>
      <c r="E14" s="42"/>
      <c r="F14" s="42"/>
      <c r="G14" s="42"/>
      <c r="J14" s="1"/>
      <c r="N14" s="1"/>
      <c r="R14" s="1"/>
    </row>
    <row r="15" spans="2:19" ht="15.75" x14ac:dyDescent="0.25">
      <c r="B15" s="43" t="s">
        <v>35</v>
      </c>
      <c r="C15" s="43"/>
      <c r="D15" s="43"/>
      <c r="E15" s="43"/>
      <c r="F15" s="43"/>
      <c r="G15" s="43"/>
      <c r="J15" s="1"/>
      <c r="N15" s="1"/>
      <c r="R15" s="1"/>
    </row>
    <row r="18" spans="1:19" ht="15.75" x14ac:dyDescent="0.25">
      <c r="A18" s="45" t="s">
        <v>36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20" spans="1:19" ht="27.75" customHeight="1" x14ac:dyDescent="0.2">
      <c r="A20" s="21" t="s">
        <v>5</v>
      </c>
      <c r="B20" s="21" t="s">
        <v>20</v>
      </c>
      <c r="C20" s="21" t="s">
        <v>21</v>
      </c>
      <c r="D20" s="25" t="s">
        <v>22</v>
      </c>
      <c r="E20" s="26"/>
      <c r="F20" s="25" t="s">
        <v>39</v>
      </c>
      <c r="G20" s="26"/>
      <c r="H20" s="31" t="s">
        <v>27</v>
      </c>
      <c r="I20" s="32"/>
      <c r="J20" s="32"/>
      <c r="K20" s="33"/>
      <c r="L20" s="31" t="s">
        <v>28</v>
      </c>
      <c r="M20" s="32"/>
      <c r="N20" s="32"/>
      <c r="O20" s="33"/>
      <c r="P20" s="31" t="s">
        <v>29</v>
      </c>
      <c r="Q20" s="32"/>
      <c r="R20" s="37" t="s">
        <v>30</v>
      </c>
      <c r="S20" s="37"/>
    </row>
    <row r="21" spans="1:19" x14ac:dyDescent="0.2">
      <c r="A21" s="29"/>
      <c r="B21" s="29"/>
      <c r="C21" s="29"/>
      <c r="D21" s="27"/>
      <c r="E21" s="28"/>
      <c r="F21" s="27"/>
      <c r="G21" s="28"/>
      <c r="H21" s="34"/>
      <c r="I21" s="35"/>
      <c r="J21" s="35"/>
      <c r="K21" s="36"/>
      <c r="L21" s="34"/>
      <c r="M21" s="35"/>
      <c r="N21" s="35"/>
      <c r="O21" s="36"/>
      <c r="P21" s="34"/>
      <c r="Q21" s="35"/>
      <c r="R21" s="37"/>
      <c r="S21" s="37"/>
    </row>
    <row r="22" spans="1:19" ht="28.5" x14ac:dyDescent="0.2">
      <c r="A22" s="22"/>
      <c r="B22" s="22"/>
      <c r="C22" s="22"/>
      <c r="D22" s="30" t="s">
        <v>23</v>
      </c>
      <c r="E22" s="30" t="s">
        <v>24</v>
      </c>
      <c r="F22" s="30" t="s">
        <v>23</v>
      </c>
      <c r="G22" s="30" t="s">
        <v>24</v>
      </c>
      <c r="H22" s="23" t="s">
        <v>23</v>
      </c>
      <c r="I22" s="23" t="s">
        <v>24</v>
      </c>
      <c r="J22" s="23" t="s">
        <v>25</v>
      </c>
      <c r="K22" s="23" t="s">
        <v>26</v>
      </c>
      <c r="L22" s="23" t="s">
        <v>23</v>
      </c>
      <c r="M22" s="23" t="s">
        <v>24</v>
      </c>
      <c r="N22" s="23" t="s">
        <v>25</v>
      </c>
      <c r="O22" s="23" t="s">
        <v>26</v>
      </c>
      <c r="P22" s="23" t="s">
        <v>23</v>
      </c>
      <c r="Q22" s="23" t="s">
        <v>24</v>
      </c>
      <c r="R22" s="23" t="s">
        <v>23</v>
      </c>
      <c r="S22" s="23" t="s">
        <v>24</v>
      </c>
    </row>
    <row r="23" spans="1:19" x14ac:dyDescent="0.2">
      <c r="A23" s="6">
        <v>1</v>
      </c>
      <c r="B23" s="5">
        <f>A23+1</f>
        <v>2</v>
      </c>
      <c r="C23" s="5">
        <f t="shared" ref="C23:O23" si="0">B23+1</f>
        <v>3</v>
      </c>
      <c r="D23" s="5">
        <f t="shared" si="0"/>
        <v>4</v>
      </c>
      <c r="E23" s="5">
        <f t="shared" si="0"/>
        <v>5</v>
      </c>
      <c r="F23" s="5">
        <f t="shared" si="0"/>
        <v>6</v>
      </c>
      <c r="G23" s="5">
        <f t="shared" si="0"/>
        <v>7</v>
      </c>
      <c r="H23" s="5">
        <f t="shared" si="0"/>
        <v>8</v>
      </c>
      <c r="I23" s="5">
        <f t="shared" si="0"/>
        <v>9</v>
      </c>
      <c r="J23" s="5">
        <f t="shared" si="0"/>
        <v>10</v>
      </c>
      <c r="K23" s="5">
        <f t="shared" si="0"/>
        <v>11</v>
      </c>
      <c r="L23" s="5">
        <f t="shared" si="0"/>
        <v>12</v>
      </c>
      <c r="M23" s="5">
        <f t="shared" si="0"/>
        <v>13</v>
      </c>
      <c r="N23" s="5">
        <f t="shared" si="0"/>
        <v>14</v>
      </c>
      <c r="O23" s="5">
        <f t="shared" si="0"/>
        <v>15</v>
      </c>
      <c r="P23" s="5">
        <f t="shared" ref="P23:S23" si="1">O23+1</f>
        <v>16</v>
      </c>
      <c r="Q23" s="5">
        <f t="shared" si="1"/>
        <v>17</v>
      </c>
      <c r="R23" s="5">
        <f t="shared" si="1"/>
        <v>18</v>
      </c>
      <c r="S23" s="5">
        <f t="shared" si="1"/>
        <v>19</v>
      </c>
    </row>
    <row r="24" spans="1:19" ht="23.25" customHeight="1" x14ac:dyDescent="0.25">
      <c r="A24" s="46" t="s">
        <v>37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</row>
    <row r="25" spans="1:19" ht="50.25" customHeight="1" x14ac:dyDescent="0.2">
      <c r="A25" s="6">
        <v>1</v>
      </c>
      <c r="B25" s="11" t="s">
        <v>6</v>
      </c>
      <c r="C25" s="6" t="s">
        <v>7</v>
      </c>
      <c r="D25" s="7">
        <v>1</v>
      </c>
      <c r="E25" s="7"/>
      <c r="F25" s="12">
        <v>5735908</v>
      </c>
      <c r="G25" s="12"/>
      <c r="H25" s="12">
        <f>F25</f>
        <v>5735908</v>
      </c>
      <c r="I25" s="12"/>
      <c r="J25" s="12"/>
      <c r="K25" s="13"/>
      <c r="L25" s="12">
        <f t="shared" ref="L25:L30" si="2">J25</f>
        <v>0</v>
      </c>
      <c r="M25" s="12"/>
      <c r="N25" s="12"/>
      <c r="O25" s="13"/>
      <c r="P25" s="12">
        <f t="shared" ref="P25:P30" si="3">N25</f>
        <v>0</v>
      </c>
      <c r="Q25" s="12"/>
      <c r="R25" s="12"/>
      <c r="S25" s="13"/>
    </row>
    <row r="26" spans="1:19" ht="50.25" customHeight="1" x14ac:dyDescent="0.2">
      <c r="A26" s="6">
        <f t="shared" ref="A26:A30" si="4">A25+1</f>
        <v>2</v>
      </c>
      <c r="B26" s="11" t="s">
        <v>8</v>
      </c>
      <c r="C26" s="6" t="s">
        <v>7</v>
      </c>
      <c r="D26" s="7">
        <v>1</v>
      </c>
      <c r="E26" s="7"/>
      <c r="F26" s="12">
        <v>54252592</v>
      </c>
      <c r="G26" s="12"/>
      <c r="H26" s="12">
        <f t="shared" ref="H25:H30" si="5">F26</f>
        <v>54252592</v>
      </c>
      <c r="I26" s="12"/>
      <c r="J26" s="12"/>
      <c r="K26" s="13"/>
      <c r="L26" s="12">
        <f t="shared" si="2"/>
        <v>0</v>
      </c>
      <c r="M26" s="12"/>
      <c r="N26" s="12"/>
      <c r="O26" s="13"/>
      <c r="P26" s="12">
        <f t="shared" si="3"/>
        <v>0</v>
      </c>
      <c r="Q26" s="12"/>
      <c r="R26" s="12"/>
      <c r="S26" s="13"/>
    </row>
    <row r="27" spans="1:19" ht="50.25" customHeight="1" x14ac:dyDescent="0.2">
      <c r="A27" s="6">
        <f t="shared" si="4"/>
        <v>3</v>
      </c>
      <c r="B27" s="11" t="s">
        <v>9</v>
      </c>
      <c r="C27" s="6" t="s">
        <v>7</v>
      </c>
      <c r="D27" s="7">
        <v>1</v>
      </c>
      <c r="E27" s="7"/>
      <c r="F27" s="12">
        <v>5224016</v>
      </c>
      <c r="G27" s="12"/>
      <c r="H27" s="12">
        <f t="shared" si="5"/>
        <v>5224016</v>
      </c>
      <c r="I27" s="12"/>
      <c r="J27" s="12"/>
      <c r="K27" s="13"/>
      <c r="L27" s="12">
        <f t="shared" si="2"/>
        <v>0</v>
      </c>
      <c r="M27" s="12"/>
      <c r="N27" s="12"/>
      <c r="O27" s="13"/>
      <c r="P27" s="12">
        <f t="shared" si="3"/>
        <v>0</v>
      </c>
      <c r="Q27" s="12"/>
      <c r="R27" s="12"/>
      <c r="S27" s="13"/>
    </row>
    <row r="28" spans="1:19" ht="50.25" customHeight="1" x14ac:dyDescent="0.2">
      <c r="A28" s="6">
        <f t="shared" si="4"/>
        <v>4</v>
      </c>
      <c r="B28" s="11" t="s">
        <v>10</v>
      </c>
      <c r="C28" s="6" t="s">
        <v>7</v>
      </c>
      <c r="D28" s="7">
        <v>1</v>
      </c>
      <c r="E28" s="7"/>
      <c r="F28" s="12">
        <v>13921202</v>
      </c>
      <c r="G28" s="12"/>
      <c r="H28" s="12">
        <f t="shared" si="5"/>
        <v>13921202</v>
      </c>
      <c r="I28" s="13"/>
      <c r="J28" s="13"/>
      <c r="K28" s="13"/>
      <c r="L28" s="12">
        <f t="shared" si="2"/>
        <v>0</v>
      </c>
      <c r="M28" s="13"/>
      <c r="N28" s="13"/>
      <c r="O28" s="13"/>
      <c r="P28" s="12">
        <f t="shared" si="3"/>
        <v>0</v>
      </c>
      <c r="Q28" s="13"/>
      <c r="R28" s="13"/>
      <c r="S28" s="13"/>
    </row>
    <row r="29" spans="1:19" ht="39.75" customHeight="1" x14ac:dyDescent="0.2">
      <c r="A29" s="6">
        <f t="shared" si="4"/>
        <v>5</v>
      </c>
      <c r="B29" s="11" t="s">
        <v>11</v>
      </c>
      <c r="C29" s="6" t="s">
        <v>38</v>
      </c>
      <c r="D29" s="7">
        <v>87</v>
      </c>
      <c r="E29" s="7"/>
      <c r="F29" s="12">
        <v>20543304</v>
      </c>
      <c r="G29" s="12"/>
      <c r="H29" s="12">
        <f t="shared" si="5"/>
        <v>20543304</v>
      </c>
      <c r="I29" s="13"/>
      <c r="J29" s="13"/>
      <c r="K29" s="13"/>
      <c r="L29" s="12">
        <f t="shared" si="2"/>
        <v>0</v>
      </c>
      <c r="M29" s="13"/>
      <c r="N29" s="13"/>
      <c r="O29" s="13"/>
      <c r="P29" s="12">
        <f t="shared" si="3"/>
        <v>0</v>
      </c>
      <c r="Q29" s="13"/>
      <c r="R29" s="13"/>
      <c r="S29" s="13"/>
    </row>
    <row r="30" spans="1:19" ht="50.25" customHeight="1" x14ac:dyDescent="0.2">
      <c r="A30" s="6">
        <f t="shared" si="4"/>
        <v>6</v>
      </c>
      <c r="B30" s="11" t="s">
        <v>12</v>
      </c>
      <c r="C30" s="6" t="s">
        <v>7</v>
      </c>
      <c r="D30" s="7">
        <v>1</v>
      </c>
      <c r="E30" s="7"/>
      <c r="F30" s="12">
        <v>1566786</v>
      </c>
      <c r="G30" s="12"/>
      <c r="H30" s="12">
        <f t="shared" si="5"/>
        <v>1566786</v>
      </c>
      <c r="I30" s="13"/>
      <c r="J30" s="13"/>
      <c r="K30" s="13"/>
      <c r="L30" s="12">
        <f t="shared" si="2"/>
        <v>0</v>
      </c>
      <c r="M30" s="13"/>
      <c r="N30" s="13"/>
      <c r="O30" s="13"/>
      <c r="P30" s="12">
        <f t="shared" si="3"/>
        <v>0</v>
      </c>
      <c r="Q30" s="13"/>
      <c r="R30" s="13"/>
      <c r="S30" s="13"/>
    </row>
    <row r="31" spans="1:19" ht="24" customHeight="1" x14ac:dyDescent="0.2">
      <c r="A31" s="13"/>
      <c r="B31" s="8" t="s">
        <v>40</v>
      </c>
      <c r="C31" s="6"/>
      <c r="D31" s="7"/>
      <c r="E31" s="7"/>
      <c r="F31" s="9">
        <f>SUM(F25:F30)</f>
        <v>101243808</v>
      </c>
      <c r="G31" s="9"/>
      <c r="H31" s="9">
        <f t="shared" ref="G31:H31" si="6">SUM(H25:H30)</f>
        <v>101243808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0" customFormat="1" ht="28.5" hidden="1" x14ac:dyDescent="0.2">
      <c r="B32" s="14" t="s">
        <v>13</v>
      </c>
      <c r="C32" s="15"/>
      <c r="D32" s="16"/>
      <c r="E32" s="24"/>
      <c r="F32" s="17" t="s">
        <v>14</v>
      </c>
      <c r="G32" s="17"/>
    </row>
    <row r="35" spans="2:16" ht="28.5" customHeight="1" x14ac:dyDescent="0.4">
      <c r="B35" s="39" t="s">
        <v>31</v>
      </c>
      <c r="C35" s="39"/>
      <c r="G35" s="38" t="s">
        <v>32</v>
      </c>
      <c r="H35" s="44"/>
    </row>
    <row r="41" spans="2:16" x14ac:dyDescent="0.2">
      <c r="H41" s="3"/>
      <c r="L41" s="3"/>
      <c r="P41" s="3"/>
    </row>
  </sheetData>
  <mergeCells count="28">
    <mergeCell ref="B15:G15"/>
    <mergeCell ref="A18:N18"/>
    <mergeCell ref="A24:S24"/>
    <mergeCell ref="P3:S3"/>
    <mergeCell ref="P4:S4"/>
    <mergeCell ref="B35:C35"/>
    <mergeCell ref="B8:G8"/>
    <mergeCell ref="B9:G9"/>
    <mergeCell ref="B10:G10"/>
    <mergeCell ref="B11:G11"/>
    <mergeCell ref="B12:G12"/>
    <mergeCell ref="B13:G13"/>
    <mergeCell ref="B14:G14"/>
    <mergeCell ref="L1:N1"/>
    <mergeCell ref="L2:N2"/>
    <mergeCell ref="L3:N3"/>
    <mergeCell ref="L20:O21"/>
    <mergeCell ref="P20:Q21"/>
    <mergeCell ref="R20:S21"/>
    <mergeCell ref="D20:E21"/>
    <mergeCell ref="A20:A22"/>
    <mergeCell ref="B20:B22"/>
    <mergeCell ref="C20:C22"/>
    <mergeCell ref="F20:G21"/>
    <mergeCell ref="H20:K21"/>
    <mergeCell ref="Q1:S1"/>
    <mergeCell ref="O5:S5"/>
    <mergeCell ref="P2:S2"/>
  </mergeCells>
  <pageMargins left="0.70866141732283472" right="0.21" top="0.74803149606299213" bottom="0.35433070866141736" header="0.31496062992125984" footer="0.19685039370078741"/>
  <pageSetup paperSize="9" scale="79" fitToHeight="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topLeftCell="A4" workbookViewId="0">
      <selection activeCell="E21" sqref="E21"/>
    </sheetView>
  </sheetViews>
  <sheetFormatPr defaultRowHeight="14.25" x14ac:dyDescent="0.2"/>
  <cols>
    <col min="1" max="1" width="6.5703125" style="4" customWidth="1"/>
    <col min="2" max="2" width="48" style="18" customWidth="1"/>
    <col min="3" max="3" width="19.42578125" style="1" customWidth="1"/>
    <col min="4" max="4" width="15.28515625" style="2" customWidth="1"/>
    <col min="5" max="5" width="18.7109375" style="2" customWidth="1"/>
    <col min="6" max="6" width="19.28515625" style="3" customWidth="1"/>
    <col min="7" max="7" width="21.28515625" style="3" customWidth="1"/>
    <col min="8" max="16384" width="9.140625" style="4"/>
  </cols>
  <sheetData>
    <row r="1" spans="1:7" ht="15" customHeight="1" x14ac:dyDescent="0.2">
      <c r="C1" s="57"/>
      <c r="D1" s="57"/>
      <c r="E1" s="20" t="s">
        <v>41</v>
      </c>
      <c r="F1" s="20"/>
      <c r="G1" s="20"/>
    </row>
    <row r="2" spans="1:7" ht="15" customHeight="1" x14ac:dyDescent="0.2">
      <c r="C2" s="57"/>
      <c r="D2" s="20" t="s">
        <v>15</v>
      </c>
      <c r="E2" s="20"/>
      <c r="F2" s="20"/>
      <c r="G2" s="20"/>
    </row>
    <row r="3" spans="1:7" ht="15" customHeight="1" x14ac:dyDescent="0.2">
      <c r="C3" s="57"/>
      <c r="D3" s="20" t="s">
        <v>16</v>
      </c>
      <c r="E3" s="20"/>
      <c r="F3" s="20"/>
      <c r="G3" s="20"/>
    </row>
    <row r="4" spans="1:7" ht="15" customHeight="1" x14ac:dyDescent="0.2">
      <c r="C4" s="57"/>
      <c r="D4" s="20" t="s">
        <v>17</v>
      </c>
      <c r="E4" s="20"/>
      <c r="F4" s="20"/>
      <c r="G4" s="20"/>
    </row>
    <row r="5" spans="1:7" ht="15" customHeight="1" x14ac:dyDescent="0.2">
      <c r="C5" s="20" t="s">
        <v>18</v>
      </c>
      <c r="D5" s="20"/>
      <c r="E5" s="20"/>
      <c r="F5" s="20"/>
      <c r="G5" s="20"/>
    </row>
    <row r="9" spans="1:7" ht="27.75" customHeight="1" x14ac:dyDescent="0.2">
      <c r="A9" s="49" t="s">
        <v>5</v>
      </c>
      <c r="B9" s="49" t="s">
        <v>42</v>
      </c>
      <c r="C9" s="55" t="s">
        <v>43</v>
      </c>
      <c r="D9" s="56" t="s">
        <v>44</v>
      </c>
      <c r="E9" s="56" t="s">
        <v>45</v>
      </c>
      <c r="F9" s="52" t="s">
        <v>46</v>
      </c>
      <c r="G9" s="56" t="s">
        <v>46</v>
      </c>
    </row>
    <row r="10" spans="1:7" x14ac:dyDescent="0.2">
      <c r="A10" s="50"/>
      <c r="B10" s="50"/>
      <c r="C10" s="55"/>
      <c r="D10" s="56"/>
      <c r="E10" s="56"/>
      <c r="F10" s="53"/>
      <c r="G10" s="56"/>
    </row>
    <row r="11" spans="1:7" ht="57.75" customHeight="1" x14ac:dyDescent="0.2">
      <c r="A11" s="51"/>
      <c r="B11" s="51"/>
      <c r="C11" s="55"/>
      <c r="D11" s="56"/>
      <c r="E11" s="56"/>
      <c r="F11" s="54"/>
      <c r="G11" s="56"/>
    </row>
    <row r="12" spans="1:7" ht="50.25" customHeight="1" x14ac:dyDescent="0.2">
      <c r="A12" s="6">
        <v>1</v>
      </c>
      <c r="B12" s="11" t="s">
        <v>48</v>
      </c>
      <c r="C12" s="6" t="s">
        <v>47</v>
      </c>
      <c r="D12" s="58">
        <v>12.5</v>
      </c>
      <c r="E12" s="6" t="s">
        <v>47</v>
      </c>
      <c r="F12" s="6" t="s">
        <v>47</v>
      </c>
      <c r="G12" s="6" t="s">
        <v>47</v>
      </c>
    </row>
    <row r="13" spans="1:7" ht="50.25" customHeight="1" x14ac:dyDescent="0.2">
      <c r="A13" s="6">
        <f t="shared" ref="A13" si="0">A12+1</f>
        <v>2</v>
      </c>
      <c r="B13" s="11" t="s">
        <v>49</v>
      </c>
      <c r="C13" s="6" t="s">
        <v>47</v>
      </c>
      <c r="D13" s="7">
        <v>59</v>
      </c>
      <c r="E13" s="6" t="s">
        <v>47</v>
      </c>
      <c r="F13" s="6" t="s">
        <v>47</v>
      </c>
      <c r="G13" s="6" t="s">
        <v>47</v>
      </c>
    </row>
    <row r="14" spans="1:7" ht="24" customHeight="1" x14ac:dyDescent="0.2">
      <c r="A14" s="13"/>
      <c r="B14" s="8"/>
      <c r="C14" s="6"/>
      <c r="D14" s="7"/>
      <c r="E14" s="7"/>
      <c r="F14" s="9"/>
      <c r="G14" s="9"/>
    </row>
    <row r="15" spans="1:7" s="10" customFormat="1" ht="28.5" hidden="1" x14ac:dyDescent="0.2">
      <c r="B15" s="14" t="s">
        <v>13</v>
      </c>
      <c r="C15" s="15"/>
      <c r="D15" s="16"/>
      <c r="E15" s="24"/>
      <c r="F15" s="17" t="s">
        <v>14</v>
      </c>
      <c r="G15" s="17"/>
    </row>
    <row r="18" spans="2:7" ht="28.5" customHeight="1" x14ac:dyDescent="0.4">
      <c r="B18" s="39" t="s">
        <v>31</v>
      </c>
      <c r="C18" s="39"/>
      <c r="G18" s="38" t="s">
        <v>32</v>
      </c>
    </row>
    <row r="21" spans="2:7" ht="57" customHeight="1" x14ac:dyDescent="0.2">
      <c r="B21" s="59" t="s">
        <v>50</v>
      </c>
      <c r="C21" s="60"/>
      <c r="D21" s="60"/>
    </row>
  </sheetData>
  <mergeCells count="14">
    <mergeCell ref="B21:D21"/>
    <mergeCell ref="B18:C18"/>
    <mergeCell ref="D9:D11"/>
    <mergeCell ref="E9:E11"/>
    <mergeCell ref="F9:F11"/>
    <mergeCell ref="G9:G11"/>
    <mergeCell ref="A9:A11"/>
    <mergeCell ref="B9:B11"/>
    <mergeCell ref="C9:C11"/>
    <mergeCell ref="D4:G4"/>
    <mergeCell ref="C5:G5"/>
    <mergeCell ref="E1:G1"/>
    <mergeCell ref="D2:G2"/>
    <mergeCell ref="D3:G3"/>
  </mergeCells>
  <pageMargins left="0.70866141732283472" right="0.21" top="0.74803149606299213" bottom="0.35433070866141736" header="0.31496062992125984" footer="0.19685039370078741"/>
  <pageSetup paperSize="9" scale="9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продолжение</vt:lpstr>
      <vt:lpstr>приложение!Заголовки_для_печати</vt:lpstr>
      <vt:lpstr>продолжение!Заголовки_для_печати</vt:lpstr>
      <vt:lpstr>приложение!Область_печати</vt:lpstr>
      <vt:lpstr>продолжение!Область_печати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2016-06-27T08:57:54Z</cp:lastPrinted>
  <dcterms:created xsi:type="dcterms:W3CDTF">2016-06-27T06:48:08Z</dcterms:created>
  <dcterms:modified xsi:type="dcterms:W3CDTF">2016-06-27T09:22:20Z</dcterms:modified>
</cp:coreProperties>
</file>